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90" windowHeight="12345"/>
  </bookViews>
  <sheets>
    <sheet name="ІІ кв.2022" sheetId="4" r:id="rId1"/>
  </sheets>
  <calcPr calcId="145621" refMode="R1C1"/>
</workbook>
</file>

<file path=xl/calcChain.xml><?xml version="1.0" encoding="utf-8"?>
<calcChain xmlns="http://schemas.openxmlformats.org/spreadsheetml/2006/main">
  <c r="B9" i="4" l="1"/>
  <c r="B12" i="4" s="1"/>
  <c r="B21" i="4"/>
  <c r="B15" i="4"/>
  <c r="B27" i="4" l="1"/>
</calcChain>
</file>

<file path=xl/sharedStrings.xml><?xml version="1.0" encoding="utf-8"?>
<sst xmlns="http://schemas.openxmlformats.org/spreadsheetml/2006/main" count="28" uniqueCount="27">
  <si>
    <t>тис.грн.</t>
  </si>
  <si>
    <t>Поточні видатки</t>
  </si>
  <si>
    <t>в т.ч. :</t>
  </si>
  <si>
    <t>заробітна  плата  з  нарахуваннями </t>
  </si>
  <si>
    <t>продукти харчування</t>
  </si>
  <si>
    <t>оплата комунальних послуг та енергоносів</t>
  </si>
  <si>
    <t>охорона здоров'я (всього видатків)</t>
  </si>
  <si>
    <t>інші поточні видатки</t>
  </si>
  <si>
    <t xml:space="preserve">субвенції на соціальний захист населення  </t>
  </si>
  <si>
    <t>субвенції з місцевого бюджету  іншим бюджетам  </t>
  </si>
  <si>
    <t>Всього по загальному фонду</t>
  </si>
  <si>
    <t xml:space="preserve"> Поточні видатки</t>
  </si>
  <si>
    <t>оплата електроенергії</t>
  </si>
  <si>
    <t xml:space="preserve"> Капітальні видатки</t>
  </si>
  <si>
    <t>капітальний ремонт</t>
  </si>
  <si>
    <t>реконструкція та реставрація</t>
  </si>
  <si>
    <t>капітальні трансферти підприємствам</t>
  </si>
  <si>
    <t>Всього по спеціальному фонду</t>
  </si>
  <si>
    <t>придбання обладнання і предметів довгостр. користування</t>
  </si>
  <si>
    <t xml:space="preserve">Начальник фінансово-економічного </t>
  </si>
  <si>
    <t>управління міської ради                                                               Віктор   РОТАР</t>
  </si>
  <si>
    <t>предмети, матеріали обладнання та інвертар</t>
  </si>
  <si>
    <t>оплата послуг (крім комунальних)</t>
  </si>
  <si>
    <t>дослідження і розробки, окремі заходи розвитку по релізації державних (регіональних) програм</t>
  </si>
  <si>
    <t>субсидії та поточні трансферти підприємствам</t>
  </si>
  <si>
    <t>Видатки загального фонду                                                                                                                бюджету Могилів-Подільської міської територіальної громади                                    Могилів-Подільського  району Вінницької області                                                                              за IІ квартал  2022  року</t>
  </si>
  <si>
    <t>Видатки спеціального фонду                                                                                                                бюджету Могилів-Подільської міської територіальної громади                                    Могилів-Подільського  району Вінницької області                                                                              за ІІ квартал   2022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</si>
</sst>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₴_-;\-* #,##0.0\ _₴_-;_-* &quot;-&quot;??\ _₴_-;_-@_-"/>
    <numFmt numFmtId="165" formatCode="_-* #,##0.0\ _₽_-;\-* #,##0.0\ _₽_-;_-* &quot;-&quot;?\ _₽_-;_-@_-"/>
    <numFmt numFmtId="166" formatCode="_-* #,##0.0\ _₽_-;\-* #,##0.0\ _₽_-;_-* &quot;-&quot;??\ _₽_-;_-@_-"/>
  </numFmts>
  <fonts count="5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1" xfId="0" applyFont="1" applyBorder="1"/>
    <xf numFmtId="164" fontId="3" fillId="0" borderId="1" xfId="1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1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1" applyNumberFormat="1" applyFont="1" applyBorder="1" applyAlignment="1"/>
    <xf numFmtId="0" fontId="4" fillId="0" borderId="1" xfId="0" applyFont="1" applyBorder="1"/>
    <xf numFmtId="164" fontId="2" fillId="0" borderId="1" xfId="1" applyNumberFormat="1" applyFont="1" applyBorder="1" applyAlignment="1"/>
    <xf numFmtId="43" fontId="4" fillId="0" borderId="1" xfId="1" applyFont="1" applyBorder="1" applyAlignment="1"/>
    <xf numFmtId="164" fontId="4" fillId="0" borderId="1" xfId="1" applyNumberFormat="1" applyFont="1" applyBorder="1" applyAlignment="1"/>
    <xf numFmtId="165" fontId="3" fillId="0" borderId="1" xfId="0" applyNumberFormat="1" applyFont="1" applyBorder="1" applyAlignment="1"/>
    <xf numFmtId="0" fontId="0" fillId="0" borderId="0" xfId="0" applyBorder="1"/>
    <xf numFmtId="0" fontId="4" fillId="0" borderId="1" xfId="0" applyFont="1" applyBorder="1" applyAlignment="1">
      <alignment wrapText="1"/>
    </xf>
    <xf numFmtId="164" fontId="2" fillId="0" borderId="1" xfId="1" applyNumberFormat="1" applyFont="1" applyFill="1" applyBorder="1"/>
    <xf numFmtId="164" fontId="4" fillId="0" borderId="1" xfId="1" applyNumberFormat="1" applyFont="1" applyFill="1" applyBorder="1" applyAlignment="1"/>
    <xf numFmtId="166" fontId="4" fillId="0" borderId="1" xfId="1" applyNumberFormat="1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15" sqref="A15"/>
    </sheetView>
  </sheetViews>
  <sheetFormatPr defaultRowHeight="11.25" x14ac:dyDescent="0.2"/>
  <cols>
    <col min="1" max="1" width="91.6640625" customWidth="1"/>
    <col min="2" max="2" width="24.6640625" customWidth="1"/>
  </cols>
  <sheetData>
    <row r="1" spans="1:3" ht="83.25" customHeight="1" x14ac:dyDescent="0.3">
      <c r="A1" s="21" t="s">
        <v>25</v>
      </c>
      <c r="B1" s="21"/>
    </row>
    <row r="2" spans="1:3" ht="16.5" customHeight="1" x14ac:dyDescent="0.3">
      <c r="A2" s="1"/>
      <c r="B2" s="2" t="s">
        <v>0</v>
      </c>
      <c r="C2" s="16"/>
    </row>
    <row r="3" spans="1:3" ht="18.75" x14ac:dyDescent="0.3">
      <c r="A3" s="3" t="s">
        <v>1</v>
      </c>
      <c r="B3" s="4">
        <v>164335.1</v>
      </c>
    </row>
    <row r="4" spans="1:3" ht="18.75" x14ac:dyDescent="0.3">
      <c r="A4" s="5" t="s">
        <v>2</v>
      </c>
      <c r="B4" s="6"/>
    </row>
    <row r="5" spans="1:3" ht="22.5" customHeight="1" x14ac:dyDescent="0.3">
      <c r="A5" s="5" t="s">
        <v>3</v>
      </c>
      <c r="B5" s="7">
        <v>121264.3</v>
      </c>
    </row>
    <row r="6" spans="1:3" ht="21.75" customHeight="1" x14ac:dyDescent="0.3">
      <c r="A6" s="5" t="s">
        <v>4</v>
      </c>
      <c r="B6" s="7">
        <v>1087</v>
      </c>
    </row>
    <row r="7" spans="1:3" ht="23.25" customHeight="1" x14ac:dyDescent="0.3">
      <c r="A7" s="5" t="s">
        <v>5</v>
      </c>
      <c r="B7" s="7">
        <v>11782.2</v>
      </c>
    </row>
    <row r="8" spans="1:3" ht="21.75" customHeight="1" x14ac:dyDescent="0.3">
      <c r="A8" s="5" t="s">
        <v>6</v>
      </c>
      <c r="B8" s="18">
        <v>10927.9</v>
      </c>
    </row>
    <row r="9" spans="1:3" ht="23.25" customHeight="1" x14ac:dyDescent="0.3">
      <c r="A9" s="5" t="s">
        <v>7</v>
      </c>
      <c r="B9" s="18">
        <f>B3-B5-B6-B7-B8-B11-B10</f>
        <v>16423.600000000002</v>
      </c>
    </row>
    <row r="10" spans="1:3" ht="23.25" customHeight="1" x14ac:dyDescent="0.3">
      <c r="A10" s="8" t="s">
        <v>9</v>
      </c>
      <c r="B10" s="18">
        <v>2831.9</v>
      </c>
    </row>
    <row r="11" spans="1:3" ht="21.75" customHeight="1" x14ac:dyDescent="0.3">
      <c r="A11" s="5" t="s">
        <v>8</v>
      </c>
      <c r="B11" s="18">
        <v>18.2</v>
      </c>
    </row>
    <row r="12" spans="1:3" ht="22.5" customHeight="1" x14ac:dyDescent="0.3">
      <c r="A12" s="9" t="s">
        <v>10</v>
      </c>
      <c r="B12" s="4">
        <f>B5+B6+B7+B8+B9+B10+B11</f>
        <v>164335.1</v>
      </c>
    </row>
    <row r="13" spans="1:3" ht="19.5" customHeight="1" x14ac:dyDescent="0.2">
      <c r="A13" s="22" t="s">
        <v>26</v>
      </c>
      <c r="B13" s="22"/>
    </row>
    <row r="14" spans="1:3" ht="61.5" customHeight="1" x14ac:dyDescent="0.2">
      <c r="A14" s="22"/>
      <c r="B14" s="22"/>
    </row>
    <row r="15" spans="1:3" ht="18.75" x14ac:dyDescent="0.3">
      <c r="A15" s="3" t="s">
        <v>11</v>
      </c>
      <c r="B15" s="10">
        <f>B16+B17+B18+B19+B20</f>
        <v>0</v>
      </c>
    </row>
    <row r="16" spans="1:3" ht="21" customHeight="1" x14ac:dyDescent="0.3">
      <c r="A16" s="11" t="s">
        <v>12</v>
      </c>
      <c r="B16" s="12">
        <v>0</v>
      </c>
    </row>
    <row r="17" spans="1:2" ht="21" customHeight="1" x14ac:dyDescent="0.3">
      <c r="A17" s="11" t="s">
        <v>21</v>
      </c>
      <c r="B17" s="12">
        <v>0</v>
      </c>
    </row>
    <row r="18" spans="1:2" ht="21" customHeight="1" x14ac:dyDescent="0.3">
      <c r="A18" s="11" t="s">
        <v>22</v>
      </c>
      <c r="B18" s="12">
        <v>0</v>
      </c>
    </row>
    <row r="19" spans="1:2" ht="41.25" customHeight="1" x14ac:dyDescent="0.3">
      <c r="A19" s="17" t="s">
        <v>23</v>
      </c>
      <c r="B19" s="12">
        <v>0</v>
      </c>
    </row>
    <row r="20" spans="1:2" ht="24" customHeight="1" x14ac:dyDescent="0.3">
      <c r="A20" s="17" t="s">
        <v>24</v>
      </c>
      <c r="B20" s="12">
        <v>0</v>
      </c>
    </row>
    <row r="21" spans="1:2" ht="21" customHeight="1" x14ac:dyDescent="0.3">
      <c r="A21" s="3" t="s">
        <v>13</v>
      </c>
      <c r="B21" s="10">
        <f>B23+B24+B25+B26</f>
        <v>2292.5</v>
      </c>
    </row>
    <row r="22" spans="1:2" ht="18.75" x14ac:dyDescent="0.3">
      <c r="A22" s="11" t="s">
        <v>2</v>
      </c>
      <c r="B22" s="13"/>
    </row>
    <row r="23" spans="1:2" ht="23.25" customHeight="1" x14ac:dyDescent="0.3">
      <c r="A23" s="11" t="s">
        <v>18</v>
      </c>
      <c r="B23" s="19">
        <v>91.1</v>
      </c>
    </row>
    <row r="24" spans="1:2" ht="22.5" customHeight="1" x14ac:dyDescent="0.3">
      <c r="A24" s="11" t="s">
        <v>14</v>
      </c>
      <c r="B24" s="20">
        <v>69.2</v>
      </c>
    </row>
    <row r="25" spans="1:2" ht="21.75" customHeight="1" x14ac:dyDescent="0.3">
      <c r="A25" s="11" t="s">
        <v>15</v>
      </c>
      <c r="B25" s="20">
        <v>145.19999999999999</v>
      </c>
    </row>
    <row r="26" spans="1:2" ht="23.25" customHeight="1" x14ac:dyDescent="0.3">
      <c r="A26" s="11" t="s">
        <v>16</v>
      </c>
      <c r="B26" s="14">
        <v>1987</v>
      </c>
    </row>
    <row r="27" spans="1:2" ht="21" customHeight="1" x14ac:dyDescent="0.3">
      <c r="A27" s="9" t="s">
        <v>17</v>
      </c>
      <c r="B27" s="15">
        <f>B15+B21</f>
        <v>2292.5</v>
      </c>
    </row>
    <row r="29" spans="1:2" ht="25.5" customHeight="1" x14ac:dyDescent="0.3">
      <c r="A29" s="23" t="s">
        <v>19</v>
      </c>
      <c r="B29" s="24"/>
    </row>
    <row r="30" spans="1:2" ht="21" customHeight="1" x14ac:dyDescent="0.3">
      <c r="A30" s="25" t="s">
        <v>20</v>
      </c>
      <c r="B30" s="24"/>
    </row>
  </sheetData>
  <mergeCells count="4">
    <mergeCell ref="A1:B1"/>
    <mergeCell ref="A13:B14"/>
    <mergeCell ref="A29:B29"/>
    <mergeCell ref="A30:B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ІІ кв.2022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2022-07-01T09:35:21Z</cp:lastPrinted>
  <dcterms:created xsi:type="dcterms:W3CDTF">2021-04-14T09:28:46Z</dcterms:created>
  <dcterms:modified xsi:type="dcterms:W3CDTF">2022-08-22T13:26:06Z</dcterms:modified>
</cp:coreProperties>
</file>