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3" sheetId="1" r:id="rId1"/>
  </sheets>
  <definedNames>
    <definedName name="_xlfn.AGGREGATE" hidden="1">#NAME?</definedName>
    <definedName name="_xlnm.Print_Titles" localSheetId="0">'дод.3'!$11:$13</definedName>
    <definedName name="_xlnm.Print_Area" localSheetId="0">'дод.3'!$C$1:$S$30</definedName>
  </definedNames>
  <calcPr fullCalcOnLoad="1"/>
</workbook>
</file>

<file path=xl/sharedStrings.xml><?xml version="1.0" encoding="utf-8"?>
<sst xmlns="http://schemas.openxmlformats.org/spreadsheetml/2006/main" count="51" uniqueCount="42">
  <si>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</si>
  <si>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</si>
  <si>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</si>
  <si>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</si>
  <si>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</si>
  <si>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</si>
  <si>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</si>
  <si>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</si>
  <si>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(тис. грн.)/грн.</t>
  </si>
  <si>
    <t>0620</t>
  </si>
  <si>
    <t>1200000</t>
  </si>
  <si>
    <t>Орган з питань житлово - комунального господарства</t>
  </si>
  <si>
    <t>6030</t>
  </si>
  <si>
    <t>1216030</t>
  </si>
  <si>
    <t>Код Функцірнальної класифікації видатків та кредитування бюджету</t>
  </si>
  <si>
    <t>усього</t>
  </si>
  <si>
    <t>у тому числі бюджет розвитку</t>
  </si>
  <si>
    <t>1</t>
  </si>
  <si>
    <r>
      <t>Код               Програмної класифікації видатків та кредитування місцевого бюджету</t>
    </r>
    <r>
      <rPr>
        <b/>
        <vertAlign val="superscript"/>
        <sz val="12"/>
        <rFont val="Times New Roman"/>
        <family val="1"/>
      </rPr>
      <t xml:space="preserve">                                                                       </t>
    </r>
  </si>
  <si>
    <t xml:space="preserve">Код Типової програмної класифікації видатків  та кредитування місцевого бюджету
</t>
  </si>
  <si>
    <t>Найменування                                   головного                                    розпорядника коштів                          місцевого бюджету /         відповідального                                виконавця,                                  найменування                                  бюджетної                     програми/підпрограми
згідно з Типовою                            програмною                              класифікацією                                        видатків та                                    кредитування                                        місцевого бюджету</t>
  </si>
  <si>
    <t>(ГРН.)</t>
  </si>
  <si>
    <t>0255800000</t>
  </si>
  <si>
    <t>Секретар міської ради</t>
  </si>
  <si>
    <t>Тетяна БОРИСОВА</t>
  </si>
  <si>
    <t>2000000</t>
  </si>
  <si>
    <t>Виконавчі органи місцевих рад, Рада міністрів Автономної Республіки Крим, державна адміністрація ( обласні державні адміністрації, Київська, Севастопольська міські державні адміністрації районні державні адміністрації                                          (управління, відділи)</t>
  </si>
  <si>
    <r>
      <t xml:space="preserve">Організація благоустрою  населених пунктів                       </t>
    </r>
    <r>
      <rPr>
        <b/>
        <i/>
        <sz val="11"/>
        <rFont val="Times New Roman"/>
        <family val="1"/>
      </rPr>
      <t>(кошти передані із загального до спеціального фонду на придбання сміттєвоза )</t>
    </r>
  </si>
  <si>
    <t>0217130</t>
  </si>
  <si>
    <t>7130</t>
  </si>
  <si>
    <t>0421</t>
  </si>
  <si>
    <t>Здійснення заходів із землеустрою</t>
  </si>
  <si>
    <t>3718710</t>
  </si>
  <si>
    <t>8710</t>
  </si>
  <si>
    <t>0133</t>
  </si>
  <si>
    <t>Резервний фонд</t>
  </si>
  <si>
    <t>3700000</t>
  </si>
  <si>
    <t>Орган з питань фінансів</t>
  </si>
  <si>
    <r>
      <t xml:space="preserve">Організація благоустрою  населених пунктів                       </t>
    </r>
    <r>
      <rPr>
        <b/>
        <i/>
        <sz val="11"/>
        <rFont val="Times New Roman"/>
        <family val="1"/>
      </rPr>
      <t>(по спеціальному фонду на співфінансування придбання сміттєвоза )</t>
    </r>
  </si>
  <si>
    <t xml:space="preserve">        Додаток 1
до рішення 12 сесії                                                                                                                                                                                                                                                                                                                                                                                                                                                                                                    міської ради 8 скликання                                                                                   від 28.10.2021 року №402
</t>
  </si>
  <si>
    <t>УСЬОГО:</t>
  </si>
  <si>
    <t>РОЗПОДІЛ
видатків бюджету Могилів-Подільської міської територіальної 
громади Могилів-Подільського району Вінницької області на 2021 рік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</si>
</sst>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sz val="14"/>
      <name val="Times New Roman"/>
      <family val="1"/>
    </font>
    <font>
      <b/>
      <sz val="15"/>
      <color indexed="8"/>
      <name val="Times New Roman"/>
      <family val="1"/>
    </font>
    <font>
      <sz val="1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1"/>
      <name val="Times New Roman"/>
      <family val="1"/>
    </font>
    <font>
      <b/>
      <vertAlign val="superscript"/>
      <sz val="14"/>
      <name val="Times New Roman"/>
      <family val="1"/>
    </font>
    <font>
      <b/>
      <sz val="20"/>
      <name val="Times New Roman"/>
      <family val="1"/>
    </font>
    <font>
      <b/>
      <vertAlign val="superscript"/>
      <sz val="16"/>
      <name val="Times New Roman"/>
      <family val="1"/>
    </font>
    <font>
      <vertAlign val="superscript"/>
      <sz val="16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20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Times New Roman"/>
      <family val="1"/>
    </font>
    <font>
      <b/>
      <sz val="16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1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6" fillId="6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31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32" fillId="13" borderId="0" applyNumberFormat="0" applyBorder="0" applyAlignment="0" applyProtection="0"/>
    <xf numFmtId="0" fontId="20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0" fillId="26" borderId="13" xfId="0" applyNumberFormat="1" applyFont="1" applyFill="1" applyBorder="1" applyAlignment="1" applyProtection="1">
      <alignment/>
      <protection/>
    </xf>
    <xf numFmtId="0" fontId="0" fillId="26" borderId="14" xfId="0" applyNumberFormat="1" applyFont="1" applyFill="1" applyBorder="1" applyAlignment="1" applyProtection="1">
      <alignment/>
      <protection/>
    </xf>
    <xf numFmtId="0" fontId="0" fillId="26" borderId="15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Alignment="1" applyProtection="1">
      <alignment vertical="center"/>
      <protection/>
    </xf>
    <xf numFmtId="49" fontId="26" fillId="26" borderId="16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 vertical="center"/>
    </xf>
    <xf numFmtId="0" fontId="33" fillId="0" borderId="17" xfId="0" applyFont="1" applyBorder="1" applyAlignment="1">
      <alignment vertical="top" wrapText="1"/>
    </xf>
    <xf numFmtId="49" fontId="0" fillId="0" borderId="0" xfId="0" applyNumberFormat="1" applyFont="1" applyFill="1" applyAlignment="1" applyProtection="1">
      <alignment/>
      <protection/>
    </xf>
    <xf numFmtId="49" fontId="5" fillId="0" borderId="12" xfId="0" applyNumberFormat="1" applyFont="1" applyFill="1" applyBorder="1" applyAlignment="1" applyProtection="1">
      <alignment horizontal="center"/>
      <protection/>
    </xf>
    <xf numFmtId="49" fontId="34" fillId="0" borderId="18" xfId="0" applyNumberFormat="1" applyFont="1" applyBorder="1" applyAlignment="1">
      <alignment vertical="top" wrapText="1"/>
    </xf>
    <xf numFmtId="49" fontId="34" fillId="0" borderId="17" xfId="0" applyNumberFormat="1" applyFont="1" applyBorder="1" applyAlignment="1">
      <alignment horizontal="right" vertical="top" wrapText="1"/>
    </xf>
    <xf numFmtId="0" fontId="35" fillId="26" borderId="0" xfId="0" applyFont="1" applyFill="1" applyAlignment="1">
      <alignment/>
    </xf>
    <xf numFmtId="0" fontId="37" fillId="26" borderId="0" xfId="0" applyFont="1" applyFill="1" applyAlignment="1">
      <alignment horizontal="left"/>
    </xf>
    <xf numFmtId="49" fontId="34" fillId="0" borderId="19" xfId="0" applyNumberFormat="1" applyFont="1" applyBorder="1" applyAlignment="1">
      <alignment vertical="top" wrapText="1"/>
    </xf>
    <xf numFmtId="49" fontId="27" fillId="26" borderId="0" xfId="0" applyNumberFormat="1" applyFont="1" applyFill="1" applyBorder="1" applyAlignment="1">
      <alignment horizontal="center" vertical="center" wrapText="1"/>
    </xf>
    <xf numFmtId="0" fontId="27" fillId="26" borderId="0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 horizontal="justify" vertical="center" wrapText="1"/>
    </xf>
    <xf numFmtId="3" fontId="36" fillId="26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25" fillId="26" borderId="16" xfId="0" applyNumberFormat="1" applyFont="1" applyFill="1" applyBorder="1" applyAlignment="1" applyProtection="1">
      <alignment horizontal="center" vertical="center" wrapText="1"/>
      <protection/>
    </xf>
    <xf numFmtId="0" fontId="25" fillId="26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49" fontId="39" fillId="26" borderId="16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3" fontId="40" fillId="26" borderId="16" xfId="95" applyNumberFormat="1" applyFont="1" applyFill="1" applyBorder="1" applyAlignment="1">
      <alignment/>
      <protection/>
    </xf>
    <xf numFmtId="49" fontId="41" fillId="0" borderId="17" xfId="0" applyNumberFormat="1" applyFont="1" applyBorder="1" applyAlignment="1">
      <alignment horizontal="right" vertical="top" wrapText="1"/>
    </xf>
    <xf numFmtId="3" fontId="33" fillId="26" borderId="16" xfId="95" applyNumberFormat="1" applyFont="1" applyFill="1" applyBorder="1" applyAlignment="1">
      <alignment/>
      <protection/>
    </xf>
    <xf numFmtId="3" fontId="33" fillId="26" borderId="23" xfId="95" applyNumberFormat="1" applyFont="1" applyFill="1" applyBorder="1" applyAlignment="1">
      <alignment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49" fontId="5" fillId="0" borderId="0" xfId="0" applyNumberFormat="1" applyFont="1" applyFill="1" applyBorder="1" applyAlignment="1" applyProtection="1">
      <alignment horizontal="center" vertical="top" wrapText="1"/>
      <protection/>
    </xf>
    <xf numFmtId="49" fontId="5" fillId="0" borderId="0" xfId="0" applyNumberFormat="1" applyFont="1" applyFill="1" applyBorder="1" applyAlignment="1" applyProtection="1">
      <alignment horizontal="center" vertical="top" wrapText="1"/>
      <protection/>
    </xf>
    <xf numFmtId="0" fontId="63" fillId="26" borderId="0" xfId="0" applyNumberFormat="1" applyFont="1" applyFill="1" applyAlignment="1" applyProtection="1">
      <alignment/>
      <protection/>
    </xf>
    <xf numFmtId="0" fontId="63" fillId="26" borderId="0" xfId="0" applyFont="1" applyFill="1" applyAlignment="1">
      <alignment/>
    </xf>
    <xf numFmtId="0" fontId="37" fillId="26" borderId="0" xfId="0" applyNumberFormat="1" applyFont="1" applyFill="1" applyBorder="1" applyAlignment="1" applyProtection="1">
      <alignment horizontal="left" vertical="center" wrapText="1"/>
      <protection/>
    </xf>
    <xf numFmtId="49" fontId="34" fillId="0" borderId="24" xfId="0" applyNumberFormat="1" applyFont="1" applyBorder="1" applyAlignment="1">
      <alignment horizontal="right" vertical="top" wrapText="1"/>
    </xf>
    <xf numFmtId="49" fontId="41" fillId="0" borderId="24" xfId="0" applyNumberFormat="1" applyFont="1" applyBorder="1" applyAlignment="1">
      <alignment horizontal="right" vertical="top" wrapText="1"/>
    </xf>
    <xf numFmtId="0" fontId="33" fillId="0" borderId="24" xfId="0" applyFont="1" applyBorder="1" applyAlignment="1">
      <alignment vertical="top" wrapText="1"/>
    </xf>
    <xf numFmtId="0" fontId="39" fillId="0" borderId="25" xfId="0" applyFont="1" applyBorder="1" applyAlignment="1">
      <alignment wrapText="1"/>
    </xf>
    <xf numFmtId="49" fontId="27" fillId="26" borderId="26" xfId="0" applyNumberFormat="1" applyFont="1" applyFill="1" applyBorder="1" applyAlignment="1">
      <alignment horizontal="center" vertical="center" wrapText="1"/>
    </xf>
    <xf numFmtId="0" fontId="35" fillId="26" borderId="18" xfId="0" applyFont="1" applyFill="1" applyBorder="1" applyAlignment="1">
      <alignment horizontal="center" vertical="center" wrapText="1"/>
    </xf>
    <xf numFmtId="0" fontId="35" fillId="26" borderId="27" xfId="0" applyFont="1" applyFill="1" applyBorder="1" applyAlignment="1">
      <alignment horizontal="center" vertical="center" wrapText="1"/>
    </xf>
    <xf numFmtId="3" fontId="64" fillId="26" borderId="22" xfId="95" applyNumberFormat="1" applyFont="1" applyFill="1" applyBorder="1" applyAlignment="1">
      <alignment/>
      <protection/>
    </xf>
    <xf numFmtId="4" fontId="5" fillId="26" borderId="23" xfId="95" applyNumberFormat="1" applyFont="1" applyFill="1" applyBorder="1" applyAlignment="1">
      <alignment/>
      <protection/>
    </xf>
    <xf numFmtId="49" fontId="37" fillId="26" borderId="0" xfId="0" applyNumberFormat="1" applyFont="1" applyFill="1" applyBorder="1" applyAlignment="1">
      <alignment horizontal="center" vertical="center" wrapText="1"/>
    </xf>
    <xf numFmtId="0" fontId="37" fillId="26" borderId="0" xfId="0" applyFont="1" applyFill="1" applyBorder="1" applyAlignment="1">
      <alignment horizontal="center" vertical="center" wrapText="1"/>
    </xf>
    <xf numFmtId="3" fontId="44" fillId="26" borderId="0" xfId="0" applyNumberFormat="1" applyFont="1" applyFill="1" applyBorder="1" applyAlignment="1">
      <alignment/>
    </xf>
    <xf numFmtId="3" fontId="45" fillId="26" borderId="0" xfId="0" applyNumberFormat="1" applyFont="1" applyFill="1" applyBorder="1" applyAlignment="1">
      <alignment/>
    </xf>
    <xf numFmtId="49" fontId="37" fillId="26" borderId="0" xfId="0" applyNumberFormat="1" applyFont="1" applyFill="1" applyAlignment="1" applyProtection="1">
      <alignment/>
      <protection/>
    </xf>
    <xf numFmtId="0" fontId="37" fillId="26" borderId="0" xfId="0" applyNumberFormat="1" applyFont="1" applyFill="1" applyAlignment="1" applyProtection="1">
      <alignment/>
      <protection/>
    </xf>
    <xf numFmtId="0" fontId="39" fillId="0" borderId="18" xfId="0" applyFont="1" applyBorder="1" applyAlignment="1">
      <alignment wrapText="1"/>
    </xf>
    <xf numFmtId="49" fontId="47" fillId="0" borderId="19" xfId="0" applyNumberFormat="1" applyFont="1" applyBorder="1" applyAlignment="1">
      <alignment horizontal="left" vertical="top" wrapText="1"/>
    </xf>
    <xf numFmtId="49" fontId="47" fillId="0" borderId="19" xfId="0" applyNumberFormat="1" applyFont="1" applyBorder="1" applyAlignment="1">
      <alignment horizontal="right" vertical="top" wrapText="1"/>
    </xf>
    <xf numFmtId="0" fontId="5" fillId="0" borderId="28" xfId="0" applyFont="1" applyBorder="1" applyAlignment="1">
      <alignment vertical="top" wrapText="1"/>
    </xf>
    <xf numFmtId="4" fontId="5" fillId="26" borderId="29" xfId="95" applyNumberFormat="1" applyFont="1" applyFill="1" applyBorder="1" applyAlignment="1">
      <alignment/>
      <protection/>
    </xf>
    <xf numFmtId="0" fontId="39" fillId="26" borderId="26" xfId="0" applyFont="1" applyFill="1" applyBorder="1" applyAlignment="1">
      <alignment horizontal="justify" vertical="center" wrapText="1"/>
    </xf>
    <xf numFmtId="49" fontId="49" fillId="0" borderId="30" xfId="0" applyNumberFormat="1" applyFont="1" applyBorder="1" applyAlignment="1">
      <alignment vertical="top" wrapText="1"/>
    </xf>
    <xf numFmtId="49" fontId="49" fillId="0" borderId="19" xfId="0" applyNumberFormat="1" applyFont="1" applyBorder="1" applyAlignment="1">
      <alignment horizontal="right" vertical="top" wrapText="1"/>
    </xf>
    <xf numFmtId="49" fontId="42" fillId="0" borderId="19" xfId="0" applyNumberFormat="1" applyFont="1" applyBorder="1" applyAlignment="1">
      <alignment horizontal="right" vertical="top" wrapText="1"/>
    </xf>
    <xf numFmtId="0" fontId="39" fillId="0" borderId="24" xfId="0" applyFont="1" applyBorder="1" applyAlignment="1">
      <alignment vertical="top" wrapText="1"/>
    </xf>
    <xf numFmtId="3" fontId="39" fillId="26" borderId="31" xfId="95" applyNumberFormat="1" applyFont="1" applyFill="1" applyBorder="1" applyAlignment="1">
      <alignment/>
      <protection/>
    </xf>
    <xf numFmtId="49" fontId="50" fillId="0" borderId="30" xfId="0" applyNumberFormat="1" applyFont="1" applyBorder="1" applyAlignment="1">
      <alignment vertical="top" wrapText="1"/>
    </xf>
    <xf numFmtId="49" fontId="50" fillId="0" borderId="18" xfId="0" applyNumberFormat="1" applyFont="1" applyBorder="1" applyAlignment="1">
      <alignment horizontal="right" vertical="top" wrapText="1"/>
    </xf>
    <xf numFmtId="49" fontId="51" fillId="0" borderId="18" xfId="0" applyNumberFormat="1" applyFont="1" applyBorder="1" applyAlignment="1">
      <alignment horizontal="right" vertical="top" wrapText="1"/>
    </xf>
    <xf numFmtId="0" fontId="25" fillId="0" borderId="24" xfId="0" applyFont="1" applyBorder="1" applyAlignment="1">
      <alignment vertical="top" wrapText="1"/>
    </xf>
    <xf numFmtId="3" fontId="25" fillId="26" borderId="32" xfId="95" applyNumberFormat="1" applyFont="1" applyFill="1" applyBorder="1" applyAlignment="1">
      <alignment/>
      <protection/>
    </xf>
    <xf numFmtId="3" fontId="25" fillId="26" borderId="33" xfId="95" applyNumberFormat="1" applyFont="1" applyFill="1" applyBorder="1" applyAlignment="1">
      <alignment/>
      <protection/>
    </xf>
    <xf numFmtId="49" fontId="52" fillId="0" borderId="26" xfId="0" applyNumberFormat="1" applyFont="1" applyBorder="1" applyAlignment="1">
      <alignment horizontal="left" vertical="top" wrapText="1"/>
    </xf>
    <xf numFmtId="49" fontId="47" fillId="0" borderId="18" xfId="0" applyNumberFormat="1" applyFont="1" applyBorder="1" applyAlignment="1">
      <alignment horizontal="right" vertical="top" wrapText="1"/>
    </xf>
    <xf numFmtId="49" fontId="47" fillId="0" borderId="27" xfId="0" applyNumberFormat="1" applyFont="1" applyBorder="1" applyAlignment="1">
      <alignment horizontal="right" vertical="top" wrapText="1"/>
    </xf>
    <xf numFmtId="0" fontId="53" fillId="0" borderId="18" xfId="0" applyFont="1" applyBorder="1" applyAlignment="1">
      <alignment vertical="top" wrapText="1"/>
    </xf>
    <xf numFmtId="4" fontId="5" fillId="26" borderId="22" xfId="95" applyNumberFormat="1" applyFont="1" applyFill="1" applyBorder="1" applyAlignment="1">
      <alignment/>
      <protection/>
    </xf>
    <xf numFmtId="4" fontId="35" fillId="26" borderId="31" xfId="95" applyNumberFormat="1" applyFont="1" applyFill="1" applyBorder="1" applyAlignment="1">
      <alignment/>
      <protection/>
    </xf>
    <xf numFmtId="4" fontId="35" fillId="26" borderId="29" xfId="95" applyNumberFormat="1" applyFont="1" applyFill="1" applyBorder="1" applyAlignment="1">
      <alignment/>
      <protection/>
    </xf>
    <xf numFmtId="49" fontId="52" fillId="0" borderId="34" xfId="0" applyNumberFormat="1" applyFont="1" applyBorder="1" applyAlignment="1">
      <alignment horizontal="left" vertical="top" wrapText="1"/>
    </xf>
    <xf numFmtId="49" fontId="47" fillId="0" borderId="25" xfId="0" applyNumberFormat="1" applyFont="1" applyBorder="1" applyAlignment="1">
      <alignment horizontal="right" vertical="top" wrapText="1"/>
    </xf>
    <xf numFmtId="49" fontId="47" fillId="0" borderId="0" xfId="0" applyNumberFormat="1" applyFont="1" applyBorder="1" applyAlignment="1">
      <alignment horizontal="right" vertical="top" wrapText="1"/>
    </xf>
    <xf numFmtId="4" fontId="35" fillId="26" borderId="32" xfId="95" applyNumberFormat="1" applyFont="1" applyFill="1" applyBorder="1" applyAlignment="1">
      <alignment/>
      <protection/>
    </xf>
    <xf numFmtId="4" fontId="35" fillId="26" borderId="33" xfId="95" applyNumberFormat="1" applyFont="1" applyFill="1" applyBorder="1" applyAlignment="1">
      <alignment/>
      <protection/>
    </xf>
    <xf numFmtId="0" fontId="39" fillId="0" borderId="26" xfId="0" applyFont="1" applyBorder="1" applyAlignment="1">
      <alignment wrapText="1"/>
    </xf>
    <xf numFmtId="4" fontId="5" fillId="26" borderId="35" xfId="95" applyNumberFormat="1" applyFont="1" applyFill="1" applyBorder="1" applyAlignment="1">
      <alignment/>
      <protection/>
    </xf>
    <xf numFmtId="4" fontId="5" fillId="26" borderId="36" xfId="95" applyNumberFormat="1" applyFont="1" applyFill="1" applyBorder="1" applyAlignment="1">
      <alignment/>
      <protection/>
    </xf>
    <xf numFmtId="4" fontId="5" fillId="26" borderId="37" xfId="95" applyNumberFormat="1" applyFont="1" applyFill="1" applyBorder="1" applyAlignment="1">
      <alignment/>
      <protection/>
    </xf>
    <xf numFmtId="4" fontId="5" fillId="26" borderId="35" xfId="0" applyNumberFormat="1" applyFont="1" applyFill="1" applyBorder="1" applyAlignment="1">
      <alignment/>
    </xf>
    <xf numFmtId="4" fontId="5" fillId="26" borderId="36" xfId="0" applyNumberFormat="1" applyFont="1" applyFill="1" applyBorder="1" applyAlignment="1">
      <alignment/>
    </xf>
    <xf numFmtId="4" fontId="5" fillId="26" borderId="37" xfId="0" applyNumberFormat="1" applyFont="1" applyFill="1" applyBorder="1" applyAlignment="1">
      <alignment/>
    </xf>
    <xf numFmtId="0" fontId="37" fillId="26" borderId="0" xfId="0" applyNumberFormat="1" applyFont="1" applyFill="1" applyBorder="1" applyAlignment="1" applyProtection="1">
      <alignment horizontal="left" vertical="center" wrapText="1"/>
      <protection/>
    </xf>
    <xf numFmtId="0" fontId="37" fillId="0" borderId="0" xfId="0" applyFont="1" applyAlignment="1">
      <alignment horizontal="left" vertical="center" wrapText="1"/>
    </xf>
    <xf numFmtId="0" fontId="54" fillId="0" borderId="0" xfId="0" applyNumberFormat="1" applyFont="1" applyFill="1" applyAlignment="1" applyProtection="1">
      <alignment horizontal="left" vertical="center" wrapText="1"/>
      <protection/>
    </xf>
    <xf numFmtId="0" fontId="54" fillId="0" borderId="0" xfId="0" applyFont="1" applyAlignment="1">
      <alignment horizontal="left" vertical="center" wrapText="1"/>
    </xf>
    <xf numFmtId="0" fontId="39" fillId="26" borderId="23" xfId="0" applyNumberFormat="1" applyFont="1" applyFill="1" applyBorder="1" applyAlignment="1" applyProtection="1">
      <alignment horizontal="center" vertical="top" wrapText="1"/>
      <protection/>
    </xf>
    <xf numFmtId="0" fontId="39" fillId="26" borderId="29" xfId="0" applyNumberFormat="1" applyFont="1" applyFill="1" applyBorder="1" applyAlignment="1" applyProtection="1">
      <alignment horizontal="center" vertical="top" wrapText="1"/>
      <protection/>
    </xf>
    <xf numFmtId="0" fontId="39" fillId="26" borderId="38" xfId="0" applyNumberFormat="1" applyFont="1" applyFill="1" applyBorder="1" applyAlignment="1" applyProtection="1">
      <alignment horizontal="center" vertical="top" wrapText="1"/>
      <protection/>
    </xf>
    <xf numFmtId="0" fontId="43" fillId="26" borderId="16" xfId="0" applyNumberFormat="1" applyFont="1" applyFill="1" applyBorder="1" applyAlignment="1" applyProtection="1">
      <alignment vertical="top" wrapText="1"/>
      <protection/>
    </xf>
    <xf numFmtId="0" fontId="39" fillId="26" borderId="20" xfId="0" applyNumberFormat="1" applyFont="1" applyFill="1" applyBorder="1" applyAlignment="1" applyProtection="1">
      <alignment horizontal="center" vertical="top" wrapText="1"/>
      <protection/>
    </xf>
    <xf numFmtId="0" fontId="39" fillId="26" borderId="22" xfId="0" applyNumberFormat="1" applyFont="1" applyFill="1" applyBorder="1" applyAlignment="1" applyProtection="1">
      <alignment horizontal="center" vertical="top" wrapText="1"/>
      <protection/>
    </xf>
    <xf numFmtId="0" fontId="39" fillId="26" borderId="16" xfId="0" applyNumberFormat="1" applyFont="1" applyFill="1" applyBorder="1" applyAlignment="1" applyProtection="1">
      <alignment horizontal="center" vertical="top" wrapText="1"/>
      <protection/>
    </xf>
    <xf numFmtId="0" fontId="43" fillId="26" borderId="16" xfId="0" applyNumberFormat="1" applyFont="1" applyFill="1" applyBorder="1" applyAlignment="1" applyProtection="1">
      <alignment horizontal="center" vertical="top" wrapText="1"/>
      <protection/>
    </xf>
    <xf numFmtId="0" fontId="39" fillId="26" borderId="16" xfId="0" applyNumberFormat="1" applyFont="1" applyFill="1" applyBorder="1" applyAlignment="1" applyProtection="1">
      <alignment vertical="top" wrapText="1"/>
      <protection/>
    </xf>
    <xf numFmtId="0" fontId="39" fillId="26" borderId="23" xfId="0" applyNumberFormat="1" applyFont="1" applyFill="1" applyBorder="1" applyAlignment="1" applyProtection="1">
      <alignment vertical="top" wrapText="1"/>
      <protection/>
    </xf>
    <xf numFmtId="0" fontId="39" fillId="0" borderId="29" xfId="0" applyFont="1" applyBorder="1" applyAlignment="1">
      <alignment vertical="top" wrapText="1"/>
    </xf>
    <xf numFmtId="0" fontId="39" fillId="0" borderId="38" xfId="0" applyFont="1" applyBorder="1" applyAlignment="1">
      <alignment vertical="top" wrapText="1"/>
    </xf>
    <xf numFmtId="49" fontId="39" fillId="26" borderId="23" xfId="0" applyNumberFormat="1" applyFont="1" applyFill="1" applyBorder="1" applyAlignment="1" applyProtection="1">
      <alignment horizontal="center" vertical="top" wrapText="1"/>
      <protection/>
    </xf>
    <xf numFmtId="49" fontId="39" fillId="26" borderId="29" xfId="0" applyNumberFormat="1" applyFont="1" applyFill="1" applyBorder="1" applyAlignment="1" applyProtection="1">
      <alignment horizontal="center" vertical="top" wrapText="1"/>
      <protection/>
    </xf>
    <xf numFmtId="49" fontId="39" fillId="26" borderId="38" xfId="0" applyNumberFormat="1" applyFont="1" applyFill="1" applyBorder="1" applyAlignment="1" applyProtection="1">
      <alignment horizontal="center" vertical="top" wrapText="1"/>
      <protection/>
    </xf>
    <xf numFmtId="0" fontId="39" fillId="26" borderId="16" xfId="0" applyNumberFormat="1" applyFont="1" applyFill="1" applyBorder="1" applyAlignment="1" applyProtection="1">
      <alignment horizontal="center" vertical="center" wrapText="1"/>
      <protection/>
    </xf>
    <xf numFmtId="0" fontId="39" fillId="26" borderId="20" xfId="0" applyNumberFormat="1" applyFont="1" applyFill="1" applyBorder="1" applyAlignment="1" applyProtection="1">
      <alignment horizontal="center" vertical="center" wrapText="1"/>
      <protection/>
    </xf>
    <xf numFmtId="0" fontId="39" fillId="26" borderId="21" xfId="0" applyNumberFormat="1" applyFont="1" applyFill="1" applyBorder="1" applyAlignment="1" applyProtection="1">
      <alignment horizontal="center" vertical="center" wrapText="1"/>
      <protection/>
    </xf>
    <xf numFmtId="0" fontId="39" fillId="26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25" fillId="26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22" xfId="0" applyFont="1" applyBorder="1" applyAlignment="1">
      <alignment vertical="center"/>
    </xf>
    <xf numFmtId="0" fontId="38" fillId="26" borderId="23" xfId="0" applyNumberFormat="1" applyFont="1" applyFill="1" applyBorder="1" applyAlignment="1" applyProtection="1">
      <alignment horizontal="center" vertical="center" wrapText="1"/>
      <protection/>
    </xf>
    <xf numFmtId="0" fontId="38" fillId="26" borderId="29" xfId="0" applyNumberFormat="1" applyFont="1" applyFill="1" applyBorder="1" applyAlignment="1" applyProtection="1">
      <alignment horizontal="center" vertical="center" wrapText="1"/>
      <protection/>
    </xf>
    <xf numFmtId="0" fontId="38" fillId="26" borderId="38" xfId="0" applyNumberFormat="1" applyFont="1" applyFill="1" applyBorder="1" applyAlignment="1" applyProtection="1">
      <alignment horizontal="center" vertical="center" wrapText="1"/>
      <protection/>
    </xf>
    <xf numFmtId="0" fontId="25" fillId="26" borderId="23" xfId="0" applyNumberFormat="1" applyFont="1" applyFill="1" applyBorder="1" applyAlignment="1" applyProtection="1">
      <alignment vertical="center" wrapText="1"/>
      <protection/>
    </xf>
    <xf numFmtId="0" fontId="25" fillId="0" borderId="38" xfId="0" applyFont="1" applyBorder="1" applyAlignment="1">
      <alignment vertical="center"/>
    </xf>
    <xf numFmtId="0" fontId="25" fillId="26" borderId="23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Font="1" applyBorder="1" applyAlignment="1">
      <alignment vertical="center"/>
    </xf>
    <xf numFmtId="0" fontId="48" fillId="0" borderId="0" xfId="0" applyNumberFormat="1" applyFont="1" applyFill="1" applyBorder="1" applyAlignment="1" applyProtection="1">
      <alignment horizontal="center" vertical="top" wrapText="1"/>
      <protection/>
    </xf>
    <xf numFmtId="49" fontId="25" fillId="26" borderId="23" xfId="0" applyNumberFormat="1" applyFont="1" applyFill="1" applyBorder="1" applyAlignment="1" applyProtection="1">
      <alignment horizontal="center" vertical="center" wrapText="1"/>
      <protection/>
    </xf>
    <xf numFmtId="0" fontId="25" fillId="26" borderId="22" xfId="0" applyNumberFormat="1" applyFont="1" applyFill="1" applyBorder="1" applyAlignment="1" applyProtection="1">
      <alignment horizontal="center" vertical="center" wrapText="1"/>
      <protection/>
    </xf>
    <xf numFmtId="0" fontId="38" fillId="26" borderId="23" xfId="0" applyNumberFormat="1" applyFont="1" applyFill="1" applyBorder="1" applyAlignment="1" applyProtection="1">
      <alignment vertical="center" wrapText="1"/>
      <protection/>
    </xf>
    <xf numFmtId="0" fontId="25" fillId="26" borderId="29" xfId="0" applyNumberFormat="1" applyFont="1" applyFill="1" applyBorder="1" applyAlignment="1" applyProtection="1">
      <alignment horizontal="center" vertical="center" wrapText="1"/>
      <protection/>
    </xf>
    <xf numFmtId="0" fontId="25" fillId="26" borderId="38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 horizontal="center" vertical="top"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showZeros="0" tabSelected="1" view="pageBreakPreview" zoomScale="86" zoomScaleNormal="120" zoomScaleSheetLayoutView="86" zoomScalePageLayoutView="0" workbookViewId="0" topLeftCell="C1">
      <selection activeCell="O2" sqref="O2:S2"/>
    </sheetView>
  </sheetViews>
  <sheetFormatPr defaultColWidth="9.16015625" defaultRowHeight="12.75"/>
  <cols>
    <col min="1" max="1" width="0.1640625" style="4" hidden="1" customWidth="1"/>
    <col min="2" max="2" width="3.83203125" style="4" hidden="1" customWidth="1"/>
    <col min="3" max="3" width="19" style="24" customWidth="1"/>
    <col min="4" max="4" width="18" style="12" customWidth="1"/>
    <col min="5" max="5" width="20.5" style="12" customWidth="1"/>
    <col min="6" max="6" width="40.5" style="4" customWidth="1"/>
    <col min="7" max="7" width="25.16015625" style="4" customWidth="1"/>
    <col min="8" max="8" width="23.33203125" style="4" customWidth="1"/>
    <col min="9" max="9" width="24.16015625" style="4" customWidth="1"/>
    <col min="10" max="10" width="21.83203125" style="4" customWidth="1"/>
    <col min="11" max="11" width="13.33203125" style="4" customWidth="1"/>
    <col min="12" max="12" width="20.66015625" style="4" customWidth="1"/>
    <col min="13" max="13" width="19.5" style="4" customWidth="1"/>
    <col min="14" max="14" width="16.83203125" style="4" customWidth="1"/>
    <col min="15" max="15" width="14" style="4" customWidth="1"/>
    <col min="16" max="16" width="15.16015625" style="4" customWidth="1"/>
    <col min="17" max="17" width="20.16015625" style="4" customWidth="1"/>
    <col min="18" max="18" width="20.33203125" style="4" customWidth="1"/>
    <col min="19" max="19" width="0.65625" style="3" customWidth="1"/>
    <col min="20" max="16384" width="9.16015625" style="3" customWidth="1"/>
  </cols>
  <sheetData>
    <row r="1" spans="1:18" s="10" customFormat="1" ht="63" customHeight="1">
      <c r="A1" s="9"/>
      <c r="B1" s="9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9" ht="113.25" customHeight="1">
      <c r="A2" s="2"/>
      <c r="B2" s="2"/>
      <c r="D2" s="24"/>
      <c r="E2" s="24"/>
      <c r="F2" s="2"/>
      <c r="G2" s="1"/>
      <c r="H2" s="1"/>
      <c r="I2" s="1"/>
      <c r="J2" s="1"/>
      <c r="K2" s="1"/>
      <c r="L2" s="1"/>
      <c r="M2" s="1"/>
      <c r="N2" s="1"/>
      <c r="O2" s="107" t="s">
        <v>39</v>
      </c>
      <c r="P2" s="108"/>
      <c r="Q2" s="108"/>
      <c r="R2" s="108"/>
      <c r="S2" s="108"/>
    </row>
    <row r="3" spans="1:18" ht="90" customHeight="1">
      <c r="A3" s="2"/>
      <c r="B3" s="2"/>
      <c r="C3" s="138" t="s">
        <v>41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1:18" ht="24" customHeight="1">
      <c r="A4" s="2"/>
      <c r="B4" s="2"/>
      <c r="C4" s="144" t="s">
        <v>22</v>
      </c>
      <c r="D4" s="145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18.75" customHeight="1">
      <c r="A5" s="2"/>
      <c r="B5" s="2"/>
      <c r="C5" s="35"/>
      <c r="D5" s="36"/>
      <c r="E5" s="36"/>
      <c r="F5" s="49"/>
      <c r="G5" s="50"/>
      <c r="H5" s="36"/>
      <c r="I5" s="36"/>
      <c r="J5" s="36"/>
      <c r="K5" s="36"/>
      <c r="L5" s="36"/>
      <c r="M5" s="36"/>
      <c r="N5" s="36"/>
      <c r="O5" s="36"/>
      <c r="P5" s="36"/>
      <c r="Q5" s="36"/>
      <c r="R5" s="48" t="s">
        <v>21</v>
      </c>
    </row>
    <row r="6" spans="3:18" ht="18.75" hidden="1">
      <c r="C6" s="25"/>
      <c r="D6" s="13"/>
      <c r="E6" s="13"/>
      <c r="F6" s="5"/>
      <c r="G6" s="5"/>
      <c r="H6" s="5"/>
      <c r="I6" s="8"/>
      <c r="J6" s="5"/>
      <c r="K6" s="5"/>
      <c r="L6" s="6"/>
      <c r="M6" s="6"/>
      <c r="N6" s="7"/>
      <c r="O6" s="7"/>
      <c r="P6" s="7"/>
      <c r="Q6" s="7"/>
      <c r="R6" s="11" t="s">
        <v>8</v>
      </c>
    </row>
    <row r="7" spans="3:18" ht="15.75">
      <c r="C7" s="121" t="s">
        <v>18</v>
      </c>
      <c r="D7" s="109" t="s">
        <v>19</v>
      </c>
      <c r="E7" s="115" t="s">
        <v>14</v>
      </c>
      <c r="F7" s="109" t="s">
        <v>20</v>
      </c>
      <c r="G7" s="124" t="s">
        <v>0</v>
      </c>
      <c r="H7" s="124"/>
      <c r="I7" s="124"/>
      <c r="J7" s="124"/>
      <c r="K7" s="124"/>
      <c r="L7" s="125" t="s">
        <v>1</v>
      </c>
      <c r="M7" s="126"/>
      <c r="N7" s="126"/>
      <c r="O7" s="126"/>
      <c r="P7" s="126"/>
      <c r="Q7" s="127"/>
      <c r="R7" s="109" t="s">
        <v>2</v>
      </c>
    </row>
    <row r="8" spans="3:18" ht="15.75">
      <c r="C8" s="122"/>
      <c r="D8" s="110"/>
      <c r="E8" s="115"/>
      <c r="F8" s="110"/>
      <c r="G8" s="115" t="s">
        <v>15</v>
      </c>
      <c r="H8" s="116" t="s">
        <v>3</v>
      </c>
      <c r="I8" s="115" t="s">
        <v>4</v>
      </c>
      <c r="J8" s="115"/>
      <c r="K8" s="116" t="s">
        <v>5</v>
      </c>
      <c r="L8" s="117" t="s">
        <v>15</v>
      </c>
      <c r="M8" s="118" t="s">
        <v>16</v>
      </c>
      <c r="N8" s="112" t="s">
        <v>3</v>
      </c>
      <c r="O8" s="113" t="s">
        <v>4</v>
      </c>
      <c r="P8" s="114"/>
      <c r="Q8" s="112" t="s">
        <v>5</v>
      </c>
      <c r="R8" s="110"/>
    </row>
    <row r="9" spans="3:18" ht="12.75">
      <c r="C9" s="122"/>
      <c r="D9" s="110"/>
      <c r="E9" s="115"/>
      <c r="F9" s="110"/>
      <c r="G9" s="115"/>
      <c r="H9" s="116"/>
      <c r="I9" s="115" t="s">
        <v>6</v>
      </c>
      <c r="J9" s="115" t="s">
        <v>7</v>
      </c>
      <c r="K9" s="116"/>
      <c r="L9" s="117"/>
      <c r="M9" s="119"/>
      <c r="N9" s="112"/>
      <c r="O9" s="117" t="s">
        <v>6</v>
      </c>
      <c r="P9" s="117" t="s">
        <v>7</v>
      </c>
      <c r="Q9" s="112"/>
      <c r="R9" s="110"/>
    </row>
    <row r="10" spans="3:18" ht="195.75" customHeight="1">
      <c r="C10" s="123"/>
      <c r="D10" s="111"/>
      <c r="E10" s="115"/>
      <c r="F10" s="111"/>
      <c r="G10" s="115"/>
      <c r="H10" s="116"/>
      <c r="I10" s="115"/>
      <c r="J10" s="115"/>
      <c r="K10" s="116"/>
      <c r="L10" s="117"/>
      <c r="M10" s="120"/>
      <c r="N10" s="112"/>
      <c r="O10" s="117"/>
      <c r="P10" s="117"/>
      <c r="Q10" s="112"/>
      <c r="R10" s="111"/>
    </row>
    <row r="11" spans="1:19" s="15" customFormat="1" ht="17.25" customHeight="1" thickBot="1">
      <c r="A11" s="16"/>
      <c r="B11" s="16"/>
      <c r="C11" s="139" t="s">
        <v>17</v>
      </c>
      <c r="D11" s="136">
        <v>2</v>
      </c>
      <c r="E11" s="136">
        <v>3</v>
      </c>
      <c r="F11" s="136">
        <v>4</v>
      </c>
      <c r="G11" s="38">
        <v>5</v>
      </c>
      <c r="H11" s="39">
        <v>6</v>
      </c>
      <c r="I11" s="40">
        <v>7</v>
      </c>
      <c r="J11" s="39">
        <v>8</v>
      </c>
      <c r="K11" s="41">
        <v>9</v>
      </c>
      <c r="L11" s="37">
        <v>10</v>
      </c>
      <c r="M11" s="40">
        <v>11</v>
      </c>
      <c r="N11" s="39">
        <v>12</v>
      </c>
      <c r="O11" s="40">
        <v>13</v>
      </c>
      <c r="P11" s="39">
        <v>14</v>
      </c>
      <c r="Q11" s="41">
        <v>15</v>
      </c>
      <c r="R11" s="134">
        <v>16</v>
      </c>
      <c r="S11" s="15">
        <v>8</v>
      </c>
    </row>
    <row r="12" spans="1:18" s="15" customFormat="1" ht="16.5" customHeight="1" hidden="1" thickBot="1">
      <c r="A12" s="17"/>
      <c r="B12" s="17"/>
      <c r="C12" s="137"/>
      <c r="D12" s="137"/>
      <c r="E12" s="142"/>
      <c r="F12" s="137"/>
      <c r="G12" s="136"/>
      <c r="H12" s="131"/>
      <c r="I12" s="129"/>
      <c r="J12" s="140"/>
      <c r="K12" s="131"/>
      <c r="L12" s="134"/>
      <c r="M12" s="134"/>
      <c r="N12" s="141"/>
      <c r="O12" s="129"/>
      <c r="P12" s="130"/>
      <c r="Q12" s="141"/>
      <c r="R12" s="137"/>
    </row>
    <row r="13" spans="1:18" s="15" customFormat="1" ht="20.25" customHeight="1" hidden="1" thickBot="1">
      <c r="A13" s="18"/>
      <c r="B13" s="17"/>
      <c r="C13" s="137"/>
      <c r="D13" s="137"/>
      <c r="E13" s="142"/>
      <c r="F13" s="137"/>
      <c r="G13" s="137"/>
      <c r="H13" s="132"/>
      <c r="I13" s="136"/>
      <c r="J13" s="136"/>
      <c r="K13" s="132"/>
      <c r="L13" s="137"/>
      <c r="M13" s="137"/>
      <c r="N13" s="137"/>
      <c r="O13" s="134"/>
      <c r="P13" s="134"/>
      <c r="Q13" s="137"/>
      <c r="R13" s="137"/>
    </row>
    <row r="14" spans="1:18" s="15" customFormat="1" ht="159.75" customHeight="1" hidden="1" thickBot="1">
      <c r="A14" s="19"/>
      <c r="B14" s="19"/>
      <c r="C14" s="135"/>
      <c r="D14" s="135"/>
      <c r="E14" s="143"/>
      <c r="F14" s="135"/>
      <c r="G14" s="135"/>
      <c r="H14" s="133"/>
      <c r="I14" s="143"/>
      <c r="J14" s="143"/>
      <c r="K14" s="133"/>
      <c r="L14" s="135"/>
      <c r="M14" s="135"/>
      <c r="N14" s="135"/>
      <c r="O14" s="135"/>
      <c r="P14" s="135"/>
      <c r="Q14" s="135"/>
      <c r="R14" s="135"/>
    </row>
    <row r="15" spans="1:19" s="22" customFormat="1" ht="28.5" customHeight="1" hidden="1" thickBot="1">
      <c r="A15" s="20"/>
      <c r="B15" s="20"/>
      <c r="C15" s="21"/>
      <c r="D15" s="21"/>
      <c r="E15" s="42"/>
      <c r="F15" s="43"/>
      <c r="G15" s="44">
        <f aca="true" t="shared" si="0" ref="G15:P15">G16</f>
        <v>0</v>
      </c>
      <c r="H15" s="44">
        <f t="shared" si="0"/>
        <v>0</v>
      </c>
      <c r="I15" s="44">
        <f t="shared" si="0"/>
        <v>0</v>
      </c>
      <c r="J15" s="44">
        <f t="shared" si="0"/>
        <v>0</v>
      </c>
      <c r="K15" s="44">
        <f t="shared" si="0"/>
        <v>0</v>
      </c>
      <c r="L15" s="44">
        <f>L16+L17</f>
        <v>0</v>
      </c>
      <c r="M15" s="44"/>
      <c r="N15" s="44">
        <f t="shared" si="0"/>
        <v>0</v>
      </c>
      <c r="O15" s="44">
        <f t="shared" si="0"/>
        <v>0</v>
      </c>
      <c r="P15" s="44">
        <f t="shared" si="0"/>
        <v>0</v>
      </c>
      <c r="Q15" s="44">
        <f>Q16+Q17</f>
        <v>0</v>
      </c>
      <c r="R15" s="44">
        <f>R16+R17</f>
        <v>0</v>
      </c>
      <c r="S15" s="28"/>
    </row>
    <row r="16" spans="1:19" s="15" customFormat="1" ht="116.25" customHeight="1" hidden="1" thickBot="1">
      <c r="A16" s="14"/>
      <c r="B16" s="14"/>
      <c r="C16" s="26"/>
      <c r="D16" s="27"/>
      <c r="E16" s="45"/>
      <c r="F16" s="23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28"/>
    </row>
    <row r="17" spans="1:19" s="15" customFormat="1" ht="116.25" customHeight="1" hidden="1" thickBot="1">
      <c r="A17" s="14"/>
      <c r="B17" s="14"/>
      <c r="C17" s="30"/>
      <c r="D17" s="54"/>
      <c r="E17" s="55"/>
      <c r="F17" s="5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28"/>
    </row>
    <row r="18" spans="1:19" s="15" customFormat="1" ht="148.5" customHeight="1" thickBot="1">
      <c r="A18" s="14"/>
      <c r="B18" s="14"/>
      <c r="C18" s="75" t="s">
        <v>25</v>
      </c>
      <c r="D18" s="76"/>
      <c r="E18" s="77"/>
      <c r="F18" s="78" t="s">
        <v>26</v>
      </c>
      <c r="G18" s="79">
        <f>G19</f>
        <v>0</v>
      </c>
      <c r="H18" s="79">
        <f aca="true" t="shared" si="1" ref="H18:R18">H19</f>
        <v>0</v>
      </c>
      <c r="I18" s="79">
        <f t="shared" si="1"/>
        <v>0</v>
      </c>
      <c r="J18" s="79">
        <f t="shared" si="1"/>
        <v>0</v>
      </c>
      <c r="K18" s="79">
        <f t="shared" si="1"/>
        <v>0</v>
      </c>
      <c r="L18" s="79">
        <f t="shared" si="1"/>
        <v>180000</v>
      </c>
      <c r="M18" s="79">
        <f t="shared" si="1"/>
        <v>180000</v>
      </c>
      <c r="N18" s="79">
        <f t="shared" si="1"/>
        <v>0</v>
      </c>
      <c r="O18" s="79">
        <f t="shared" si="1"/>
        <v>0</v>
      </c>
      <c r="P18" s="79">
        <f t="shared" si="1"/>
        <v>0</v>
      </c>
      <c r="Q18" s="79">
        <f t="shared" si="1"/>
        <v>180000</v>
      </c>
      <c r="R18" s="79">
        <f t="shared" si="1"/>
        <v>180000</v>
      </c>
      <c r="S18" s="28"/>
    </row>
    <row r="19" spans="1:19" s="15" customFormat="1" ht="39.75" customHeight="1" thickBot="1">
      <c r="A19" s="14"/>
      <c r="B19" s="14"/>
      <c r="C19" s="80" t="s">
        <v>28</v>
      </c>
      <c r="D19" s="81" t="s">
        <v>29</v>
      </c>
      <c r="E19" s="82" t="s">
        <v>30</v>
      </c>
      <c r="F19" s="83" t="s">
        <v>31</v>
      </c>
      <c r="G19" s="84"/>
      <c r="H19" s="85"/>
      <c r="I19" s="85"/>
      <c r="J19" s="85"/>
      <c r="K19" s="85"/>
      <c r="L19" s="85">
        <v>180000</v>
      </c>
      <c r="M19" s="85">
        <v>180000</v>
      </c>
      <c r="N19" s="85"/>
      <c r="O19" s="85"/>
      <c r="P19" s="85"/>
      <c r="Q19" s="85">
        <v>180000</v>
      </c>
      <c r="R19" s="62">
        <f>L19+G19</f>
        <v>180000</v>
      </c>
      <c r="S19" s="28"/>
    </row>
    <row r="20" spans="1:19" s="52" customFormat="1" ht="37.5" customHeight="1" thickBot="1">
      <c r="A20" s="51"/>
      <c r="B20" s="51"/>
      <c r="C20" s="86" t="s">
        <v>10</v>
      </c>
      <c r="D20" s="87"/>
      <c r="E20" s="88"/>
      <c r="F20" s="89" t="s">
        <v>11</v>
      </c>
      <c r="G20" s="90">
        <f>G21+G22</f>
        <v>0</v>
      </c>
      <c r="H20" s="90">
        <f aca="true" t="shared" si="2" ref="H20:R20">H21+H22</f>
        <v>0</v>
      </c>
      <c r="I20" s="90">
        <f t="shared" si="2"/>
        <v>0</v>
      </c>
      <c r="J20" s="90">
        <f t="shared" si="2"/>
        <v>0</v>
      </c>
      <c r="K20" s="90">
        <f t="shared" si="2"/>
        <v>0</v>
      </c>
      <c r="L20" s="90">
        <f t="shared" si="2"/>
        <v>100000</v>
      </c>
      <c r="M20" s="90">
        <f t="shared" si="2"/>
        <v>100000</v>
      </c>
      <c r="N20" s="90">
        <f t="shared" si="2"/>
        <v>0</v>
      </c>
      <c r="O20" s="90">
        <f t="shared" si="2"/>
        <v>0</v>
      </c>
      <c r="P20" s="90">
        <f t="shared" si="2"/>
        <v>0</v>
      </c>
      <c r="Q20" s="90">
        <f t="shared" si="2"/>
        <v>100000</v>
      </c>
      <c r="R20" s="90">
        <f t="shared" si="2"/>
        <v>100000</v>
      </c>
      <c r="S20" s="61" t="e">
        <f>#REF!+#REF!+#REF!</f>
        <v>#REF!</v>
      </c>
    </row>
    <row r="21" spans="1:19" s="15" customFormat="1" ht="82.5" customHeight="1" thickBot="1">
      <c r="A21" s="14"/>
      <c r="B21" s="14"/>
      <c r="C21" s="86" t="s">
        <v>13</v>
      </c>
      <c r="D21" s="87" t="s">
        <v>12</v>
      </c>
      <c r="E21" s="88" t="s">
        <v>9</v>
      </c>
      <c r="F21" s="69" t="s">
        <v>38</v>
      </c>
      <c r="G21" s="91"/>
      <c r="H21" s="92"/>
      <c r="I21" s="92"/>
      <c r="J21" s="92"/>
      <c r="K21" s="92"/>
      <c r="L21" s="92">
        <v>-180000</v>
      </c>
      <c r="M21" s="92">
        <v>-180000</v>
      </c>
      <c r="N21" s="92"/>
      <c r="O21" s="92"/>
      <c r="P21" s="92"/>
      <c r="Q21" s="92">
        <v>-180000</v>
      </c>
      <c r="R21" s="73">
        <f>L21+G21</f>
        <v>-180000</v>
      </c>
      <c r="S21" s="28"/>
    </row>
    <row r="22" spans="1:19" s="15" customFormat="1" ht="82.5" customHeight="1" thickBot="1">
      <c r="A22" s="14"/>
      <c r="B22" s="14"/>
      <c r="C22" s="93" t="s">
        <v>13</v>
      </c>
      <c r="D22" s="94" t="s">
        <v>12</v>
      </c>
      <c r="E22" s="95" t="s">
        <v>9</v>
      </c>
      <c r="F22" s="57" t="s">
        <v>27</v>
      </c>
      <c r="G22" s="96"/>
      <c r="H22" s="97"/>
      <c r="I22" s="97"/>
      <c r="J22" s="97"/>
      <c r="K22" s="97"/>
      <c r="L22" s="97">
        <v>280000</v>
      </c>
      <c r="M22" s="97">
        <v>280000</v>
      </c>
      <c r="N22" s="97"/>
      <c r="O22" s="97"/>
      <c r="P22" s="97"/>
      <c r="Q22" s="97">
        <v>280000</v>
      </c>
      <c r="R22" s="62">
        <f>L22+G22</f>
        <v>280000</v>
      </c>
      <c r="S22" s="28"/>
    </row>
    <row r="23" spans="1:19" s="15" customFormat="1" ht="27.75" customHeight="1" thickBot="1">
      <c r="A23" s="14"/>
      <c r="B23" s="14"/>
      <c r="C23" s="86" t="s">
        <v>36</v>
      </c>
      <c r="D23" s="87"/>
      <c r="E23" s="88"/>
      <c r="F23" s="98" t="s">
        <v>37</v>
      </c>
      <c r="G23" s="99">
        <f>G24</f>
        <v>-280000</v>
      </c>
      <c r="H23" s="100">
        <f aca="true" t="shared" si="3" ref="H23:R23">H24</f>
        <v>0</v>
      </c>
      <c r="I23" s="100">
        <f t="shared" si="3"/>
        <v>0</v>
      </c>
      <c r="J23" s="100">
        <f t="shared" si="3"/>
        <v>0</v>
      </c>
      <c r="K23" s="100">
        <f t="shared" si="3"/>
        <v>0</v>
      </c>
      <c r="L23" s="100">
        <f t="shared" si="3"/>
        <v>0</v>
      </c>
      <c r="M23" s="100">
        <f t="shared" si="3"/>
        <v>0</v>
      </c>
      <c r="N23" s="100">
        <f t="shared" si="3"/>
        <v>0</v>
      </c>
      <c r="O23" s="100">
        <f t="shared" si="3"/>
        <v>0</v>
      </c>
      <c r="P23" s="100">
        <f t="shared" si="3"/>
        <v>0</v>
      </c>
      <c r="Q23" s="100">
        <f t="shared" si="3"/>
        <v>0</v>
      </c>
      <c r="R23" s="101">
        <f t="shared" si="3"/>
        <v>-280000</v>
      </c>
      <c r="S23" s="28"/>
    </row>
    <row r="24" spans="1:19" s="15" customFormat="1" ht="30.75" customHeight="1" thickBot="1">
      <c r="A24" s="14"/>
      <c r="B24" s="14"/>
      <c r="C24" s="70" t="s">
        <v>32</v>
      </c>
      <c r="D24" s="71" t="s">
        <v>33</v>
      </c>
      <c r="E24" s="71" t="s">
        <v>34</v>
      </c>
      <c r="F24" s="72" t="s">
        <v>35</v>
      </c>
      <c r="G24" s="92">
        <v>-280000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73">
        <f>L24+G24</f>
        <v>-280000</v>
      </c>
      <c r="S24" s="28"/>
    </row>
    <row r="25" spans="1:19" s="15" customFormat="1" ht="33.75" customHeight="1" thickBot="1">
      <c r="A25" s="14"/>
      <c r="B25" s="14"/>
      <c r="C25" s="58"/>
      <c r="D25" s="59"/>
      <c r="E25" s="60"/>
      <c r="F25" s="74" t="s">
        <v>40</v>
      </c>
      <c r="G25" s="102">
        <f>G18+G20+G23</f>
        <v>-280000</v>
      </c>
      <c r="H25" s="103">
        <f aca="true" t="shared" si="4" ref="H25:Q25">H18+H20+H23</f>
        <v>0</v>
      </c>
      <c r="I25" s="103">
        <f t="shared" si="4"/>
        <v>0</v>
      </c>
      <c r="J25" s="103">
        <f t="shared" si="4"/>
        <v>0</v>
      </c>
      <c r="K25" s="103">
        <f t="shared" si="4"/>
        <v>0</v>
      </c>
      <c r="L25" s="103">
        <f t="shared" si="4"/>
        <v>280000</v>
      </c>
      <c r="M25" s="103">
        <f t="shared" si="4"/>
        <v>280000</v>
      </c>
      <c r="N25" s="103">
        <f t="shared" si="4"/>
        <v>0</v>
      </c>
      <c r="O25" s="103">
        <f t="shared" si="4"/>
        <v>0</v>
      </c>
      <c r="P25" s="103">
        <f t="shared" si="4"/>
        <v>0</v>
      </c>
      <c r="Q25" s="103">
        <f t="shared" si="4"/>
        <v>280000</v>
      </c>
      <c r="R25" s="104">
        <f>R18+R20+R23</f>
        <v>0</v>
      </c>
      <c r="S25" s="28"/>
    </row>
    <row r="26" spans="1:19" s="15" customFormat="1" ht="43.5" customHeight="1">
      <c r="A26" s="14"/>
      <c r="B26" s="14"/>
      <c r="C26" s="31"/>
      <c r="D26" s="32"/>
      <c r="E26" s="32"/>
      <c r="F26" s="3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28"/>
    </row>
    <row r="27" spans="1:19" s="15" customFormat="1" ht="21" customHeight="1">
      <c r="A27" s="14"/>
      <c r="B27" s="14"/>
      <c r="C27" s="63"/>
      <c r="D27" s="64"/>
      <c r="E27" s="64"/>
      <c r="F27" s="105" t="s">
        <v>23</v>
      </c>
      <c r="G27" s="106"/>
      <c r="H27" s="106"/>
      <c r="I27" s="106"/>
      <c r="J27" s="106"/>
      <c r="K27" s="106"/>
      <c r="L27" s="106"/>
      <c r="M27" s="105" t="s">
        <v>24</v>
      </c>
      <c r="N27" s="106"/>
      <c r="O27" s="66"/>
      <c r="P27" s="66"/>
      <c r="Q27" s="66"/>
      <c r="R27" s="66"/>
      <c r="S27" s="28"/>
    </row>
    <row r="28" spans="1:18" s="15" customFormat="1" ht="21" customHeight="1">
      <c r="A28" s="14"/>
      <c r="B28" s="14"/>
      <c r="C28" s="67"/>
      <c r="D28" s="68"/>
      <c r="E28" s="68"/>
      <c r="F28" s="65"/>
      <c r="G28" s="65"/>
      <c r="H28" s="65"/>
      <c r="I28" s="65"/>
      <c r="J28" s="65"/>
      <c r="K28" s="65"/>
      <c r="L28" s="65"/>
      <c r="M28" s="68"/>
      <c r="N28" s="68"/>
      <c r="O28" s="68"/>
      <c r="P28" s="68"/>
      <c r="Q28" s="68"/>
      <c r="R28" s="68"/>
    </row>
    <row r="29" spans="1:19" s="15" customFormat="1" ht="5.25" customHeight="1">
      <c r="A29" s="14"/>
      <c r="B29" s="14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29"/>
    </row>
    <row r="30" spans="1:19" s="15" customFormat="1" ht="23.25" customHeight="1" hidden="1">
      <c r="A30" s="14"/>
      <c r="B30" s="14"/>
      <c r="C30" s="53"/>
      <c r="D30" s="53"/>
      <c r="E30" s="53"/>
      <c r="O30" s="53"/>
      <c r="P30" s="53"/>
      <c r="Q30" s="53"/>
      <c r="R30" s="53"/>
      <c r="S30" s="53"/>
    </row>
    <row r="31" spans="1:19" s="15" customFormat="1" ht="29.25" customHeight="1">
      <c r="A31" s="14"/>
      <c r="B31" s="14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</row>
    <row r="32" spans="1:18" s="15" customFormat="1" ht="27.75" customHeight="1">
      <c r="A32" s="14"/>
      <c r="B32" s="14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</row>
  </sheetData>
  <sheetProtection/>
  <mergeCells count="47">
    <mergeCell ref="C4:D4"/>
    <mergeCell ref="C32:R32"/>
    <mergeCell ref="I13:I14"/>
    <mergeCell ref="J13:J14"/>
    <mergeCell ref="D11:D14"/>
    <mergeCell ref="L12:L14"/>
    <mergeCell ref="C31:S31"/>
    <mergeCell ref="C29:R29"/>
    <mergeCell ref="I9:I10"/>
    <mergeCell ref="C11:C14"/>
    <mergeCell ref="I12:J12"/>
    <mergeCell ref="Q12:Q14"/>
    <mergeCell ref="H12:H14"/>
    <mergeCell ref="N12:N14"/>
    <mergeCell ref="P13:P14"/>
    <mergeCell ref="E11:E14"/>
    <mergeCell ref="M12:M14"/>
    <mergeCell ref="P9:P10"/>
    <mergeCell ref="C1:R1"/>
    <mergeCell ref="O12:P12"/>
    <mergeCell ref="K12:K14"/>
    <mergeCell ref="O13:O14"/>
    <mergeCell ref="F11:F14"/>
    <mergeCell ref="G12:G14"/>
    <mergeCell ref="I8:J8"/>
    <mergeCell ref="C3:R3"/>
    <mergeCell ref="R11:R14"/>
    <mergeCell ref="L8:L10"/>
    <mergeCell ref="M8:M10"/>
    <mergeCell ref="C7:C10"/>
    <mergeCell ref="D7:D10"/>
    <mergeCell ref="E7:E10"/>
    <mergeCell ref="F7:F10"/>
    <mergeCell ref="G7:K7"/>
    <mergeCell ref="L7:Q7"/>
    <mergeCell ref="J9:J10"/>
    <mergeCell ref="O9:O10"/>
    <mergeCell ref="F27:L27"/>
    <mergeCell ref="M27:N27"/>
    <mergeCell ref="O2:S2"/>
    <mergeCell ref="R7:R10"/>
    <mergeCell ref="N8:N10"/>
    <mergeCell ref="O8:P8"/>
    <mergeCell ref="Q8:Q10"/>
    <mergeCell ref="G8:G10"/>
    <mergeCell ref="H8:H10"/>
    <mergeCell ref="K8:K10"/>
  </mergeCells>
  <printOptions horizontalCentered="1"/>
  <pageMargins left="0.1968503937007874" right="0.1968503937007874" top="0" bottom="0" header="0.5118110236220472" footer="0.31496062992125984"/>
  <pageSetup fitToHeight="0" fitToWidth="1" horizontalDpi="600" verticalDpi="600" orientation="landscape" paperSize="9" scale="4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2021-12-08T14:13:51Z</cp:lastPrinted>
  <dcterms:created xsi:type="dcterms:W3CDTF">2014-01-17T10:52:16Z</dcterms:created>
  <dcterms:modified xsi:type="dcterms:W3CDTF">2021-12-08T14:14:56Z</dcterms:modified>
  <cp:category/>
  <cp:version/>
  <cp:contentType/>
  <cp:contentStatus/>
</cp:coreProperties>
</file>